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ram\dg\GROUPES\DAF\SACP\UCP\1 Marchés\DG\DG25.38 Nettoyage\1.DCE\Lot 2 - Chambery\"/>
    </mc:Choice>
  </mc:AlternateContent>
  <xr:revisionPtr revIDLastSave="0" documentId="13_ncr:1_{808AD807-45C0-48AC-B956-FD12E3764A9D}" xr6:coauthVersionLast="47" xr6:coauthVersionMax="47" xr10:uidLastSave="{00000000-0000-0000-0000-000000000000}"/>
  <bookViews>
    <workbookView xWindow="28680" yWindow="-120" windowWidth="29040" windowHeight="15840" xr2:uid="{83987676-B0C1-4DB7-9A7F-9312E006B5E6}"/>
  </bookViews>
  <sheets>
    <sheet name=" DG25.38 DPGF L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<sst xmlns="http://schemas.openxmlformats.org/spreadsheetml/2006/main" count="39" uniqueCount="38">
  <si>
    <r>
      <t>Famille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locaux</t>
    </r>
  </si>
  <si>
    <t>Superficie totale en m²</t>
  </si>
  <si>
    <r>
      <t>Superficie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reparte(en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m²)</t>
    </r>
  </si>
  <si>
    <t>Moquette</t>
  </si>
  <si>
    <t>Thermoplastiq</t>
  </si>
  <si>
    <r>
      <t>Carrelages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</t>
    </r>
  </si>
  <si>
    <t>Parques/Bois</t>
  </si>
  <si>
    <r>
      <t>Ciment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</si>
  <si>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t>Tapis</t>
  </si>
  <si>
    <r>
      <t>ue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</t>
    </r>
  </si>
  <si>
    <r>
      <t>Marbres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</si>
  <si>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</t>
    </r>
  </si>
  <si>
    <t>bitume</t>
  </si>
  <si>
    <t>assimilé</t>
  </si>
  <si>
    <t>Bureaux et assimilés</t>
  </si>
  <si>
    <t>Circulations et assimilés</t>
  </si>
  <si>
    <t>Total locaux</t>
  </si>
  <si>
    <t xml:space="preserve">REPONSE CANDIDAT </t>
  </si>
  <si>
    <t>DONNEES ENSAM</t>
  </si>
  <si>
    <t>DONNEES CANDIDAT</t>
  </si>
  <si>
    <t>TOTAL SUPERFICIE</t>
  </si>
  <si>
    <t>Montant HT mensuel</t>
  </si>
  <si>
    <t>Montant TVA</t>
  </si>
  <si>
    <t>Montant global et forfaitaire TTC mensuel</t>
  </si>
  <si>
    <t>LOCAUX</t>
  </si>
  <si>
    <t>COÛT GLOBAL annuel</t>
  </si>
  <si>
    <t>Montant HT annuel</t>
  </si>
  <si>
    <t>Montant global et forfaitaire TTC annuel</t>
  </si>
  <si>
    <t>TOTAL TTC</t>
  </si>
  <si>
    <t>TOTAL HT</t>
  </si>
  <si>
    <t>DPGF - DG25.38 L03  INSTITUT  CHAMBERY</t>
  </si>
  <si>
    <t>NETTOYAGE DES LOCAUX</t>
  </si>
  <si>
    <t>Accueil &amp; zones attenantes et assimilés</t>
  </si>
  <si>
    <t>Locaux d’hygiène / Sanitaires et assimilés</t>
  </si>
  <si>
    <t>Espaces repas et détente et assimilés</t>
  </si>
  <si>
    <t>Espaces extérieurs et sous-sols et assimilés</t>
  </si>
  <si>
    <t>Salles publiques et assimilés</t>
  </si>
  <si>
    <t>Locaux scolaires et assimilés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</si>
</sst>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name val="Arial"/>
      <family val="2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sz val="8"/>
      <name val="Arial"/>
      <family val="2"/>
    </font>
    <font>
      <b/>
      <sz val="12"/>
      <name val="Arial"/>
      <charset val="134"/>
    </font>
    <font>
      <b/>
      <sz val="10"/>
      <name val="Arial"/>
      <charset val="134"/>
    </font>
    <font>
      <b/>
      <sz val="11"/>
      <color theme="1"/>
      <name val="Calibri"/>
      <charset val="13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6795556505021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indexed="63"/>
        <bgColor indexed="59"/>
      </patternFill>
    </fill>
    <fill>
      <patternFill patternType="solid">
        <fgColor theme="1"/>
        <bgColor indexed="31"/>
      </patternFill>
    </fill>
    <fill>
      <patternFill patternType="solid">
        <fgColor theme="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/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medium">
        <color auto="1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4" xfId="0" applyBorder="1"/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/>
    <xf numFmtId="0" fontId="3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left" vertical="center" wrapText="1" indent="15"/>
    </xf>
    <xf numFmtId="0" fontId="3" fillId="4" borderId="9" xfId="0" applyFont="1" applyFill="1" applyBorder="1" applyAlignment="1">
      <alignment horizontal="left" vertical="center" wrapText="1" indent="15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 indent="15"/>
    </xf>
    <xf numFmtId="0" fontId="3" fillId="4" borderId="12" xfId="0" applyFont="1" applyFill="1" applyBorder="1" applyAlignment="1">
      <alignment horizontal="left" vertical="center" wrapText="1" indent="15"/>
    </xf>
    <xf numFmtId="0" fontId="3" fillId="4" borderId="5" xfId="0" applyFont="1" applyFill="1" applyBorder="1" applyAlignment="1">
      <alignment horizontal="left" vertical="center" wrapText="1" inden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 indent="1"/>
    </xf>
    <xf numFmtId="0" fontId="3" fillId="4" borderId="10" xfId="0" applyFont="1" applyFill="1" applyBorder="1" applyAlignment="1">
      <alignment horizontal="left" vertical="center" wrapText="1" inden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left" vertical="center" wrapText="1" indent="2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vertical="top" wrapText="1"/>
    </xf>
    <xf numFmtId="0" fontId="5" fillId="4" borderId="18" xfId="0" applyFont="1" applyFill="1" applyBorder="1" applyAlignment="1">
      <alignment vertical="top" wrapText="1"/>
    </xf>
    <xf numFmtId="0" fontId="3" fillId="4" borderId="7" xfId="0" applyFont="1" applyFill="1" applyBorder="1" applyAlignment="1">
      <alignment horizontal="left" vertical="center" wrapText="1" indent="3"/>
    </xf>
    <xf numFmtId="4" fontId="6" fillId="5" borderId="19" xfId="0" applyNumberFormat="1" applyFont="1" applyFill="1" applyBorder="1" applyAlignment="1">
      <alignment horizontal="right" vertical="center" wrapText="1" indent="3"/>
    </xf>
    <xf numFmtId="4" fontId="6" fillId="5" borderId="20" xfId="0" applyNumberFormat="1" applyFont="1" applyFill="1" applyBorder="1" applyAlignment="1">
      <alignment horizontal="center" vertical="center" wrapText="1"/>
    </xf>
    <xf numFmtId="4" fontId="6" fillId="5" borderId="21" xfId="0" applyNumberFormat="1" applyFont="1" applyFill="1" applyBorder="1" applyAlignment="1">
      <alignment horizontal="center" vertical="center" wrapText="1"/>
    </xf>
    <xf numFmtId="4" fontId="6" fillId="5" borderId="21" xfId="0" applyNumberFormat="1" applyFont="1" applyFill="1" applyBorder="1" applyAlignment="1">
      <alignment vertical="center" wrapText="1"/>
    </xf>
    <xf numFmtId="4" fontId="6" fillId="5" borderId="22" xfId="0" applyNumberFormat="1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left" vertical="center" wrapText="1" indent="2"/>
    </xf>
    <xf numFmtId="0" fontId="3" fillId="4" borderId="1" xfId="0" applyFont="1" applyFill="1" applyBorder="1" applyAlignment="1">
      <alignment horizontal="left" vertical="center" wrapText="1" indent="1"/>
    </xf>
    <xf numFmtId="4" fontId="6" fillId="5" borderId="24" xfId="0" applyNumberFormat="1" applyFont="1" applyFill="1" applyBorder="1" applyAlignment="1">
      <alignment horizontal="right" vertical="center" wrapText="1" indent="3"/>
    </xf>
    <xf numFmtId="4" fontId="6" fillId="5" borderId="25" xfId="0" applyNumberFormat="1" applyFont="1" applyFill="1" applyBorder="1" applyAlignment="1">
      <alignment horizontal="center" vertical="center" wrapText="1"/>
    </xf>
    <xf numFmtId="4" fontId="6" fillId="5" borderId="26" xfId="0" applyNumberFormat="1" applyFont="1" applyFill="1" applyBorder="1" applyAlignment="1">
      <alignment horizontal="center" vertical="center" wrapText="1"/>
    </xf>
    <xf numFmtId="4" fontId="6" fillId="5" borderId="26" xfId="0" applyNumberFormat="1" applyFont="1" applyFill="1" applyBorder="1" applyAlignment="1">
      <alignment vertical="center" wrapText="1"/>
    </xf>
    <xf numFmtId="4" fontId="6" fillId="5" borderId="27" xfId="0" applyNumberFormat="1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left" vertical="center" wrapText="1" indent="2"/>
    </xf>
    <xf numFmtId="4" fontId="6" fillId="5" borderId="28" xfId="0" applyNumberFormat="1" applyFont="1" applyFill="1" applyBorder="1" applyAlignment="1">
      <alignment horizontal="right" vertical="center" wrapText="1" indent="3"/>
    </xf>
    <xf numFmtId="4" fontId="6" fillId="5" borderId="29" xfId="0" applyNumberFormat="1" applyFont="1" applyFill="1" applyBorder="1" applyAlignment="1">
      <alignment horizontal="center" vertical="center" wrapText="1"/>
    </xf>
    <xf numFmtId="4" fontId="6" fillId="5" borderId="30" xfId="0" applyNumberFormat="1" applyFont="1" applyFill="1" applyBorder="1" applyAlignment="1">
      <alignment horizontal="center" vertical="center" wrapText="1"/>
    </xf>
    <xf numFmtId="4" fontId="6" fillId="5" borderId="30" xfId="0" applyNumberFormat="1" applyFont="1" applyFill="1" applyBorder="1" applyAlignment="1">
      <alignment vertical="center" wrapText="1"/>
    </xf>
    <xf numFmtId="4" fontId="6" fillId="5" borderId="31" xfId="0" applyNumberFormat="1" applyFont="1" applyFill="1" applyBorder="1" applyAlignment="1">
      <alignment vertical="center" wrapText="1"/>
    </xf>
    <xf numFmtId="0" fontId="3" fillId="6" borderId="32" xfId="0" applyFont="1" applyFill="1" applyBorder="1" applyAlignment="1">
      <alignment horizontal="left" vertical="center" wrapText="1" indent="4"/>
    </xf>
    <xf numFmtId="4" fontId="3" fillId="6" borderId="15" xfId="0" applyNumberFormat="1" applyFont="1" applyFill="1" applyBorder="1" applyAlignment="1">
      <alignment horizontal="right" vertical="center" wrapText="1"/>
    </xf>
    <xf numFmtId="4" fontId="3" fillId="6" borderId="3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7" fillId="10" borderId="5" xfId="0" applyFont="1" applyFill="1" applyBorder="1" applyAlignment="1">
      <alignment horizont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44" fontId="0" fillId="0" borderId="42" xfId="0" applyNumberFormat="1" applyBorder="1" applyAlignment="1">
      <alignment horizontal="center" wrapText="1"/>
    </xf>
    <xf numFmtId="44" fontId="0" fillId="0" borderId="43" xfId="1" applyFont="1" applyBorder="1" applyAlignment="1">
      <alignment horizontal="center" wrapText="1"/>
    </xf>
    <xf numFmtId="44" fontId="0" fillId="0" borderId="44" xfId="1" applyFont="1" applyBorder="1" applyAlignment="1">
      <alignment horizontal="center" wrapText="1"/>
    </xf>
    <xf numFmtId="0" fontId="8" fillId="12" borderId="42" xfId="0" applyFont="1" applyFill="1" applyBorder="1" applyAlignment="1">
      <alignment horizontal="center" vertical="center" wrapText="1"/>
    </xf>
    <xf numFmtId="0" fontId="8" fillId="12" borderId="43" xfId="0" applyFont="1" applyFill="1" applyBorder="1" applyAlignment="1">
      <alignment horizontal="center" vertical="center" wrapText="1"/>
    </xf>
    <xf numFmtId="0" fontId="8" fillId="12" borderId="41" xfId="0" applyFont="1" applyFill="1" applyBorder="1" applyAlignment="1">
      <alignment horizontal="center" vertical="center" wrapText="1"/>
    </xf>
    <xf numFmtId="0" fontId="0" fillId="12" borderId="42" xfId="0" applyFill="1" applyBorder="1" applyAlignment="1">
      <alignment horizontal="left" wrapText="1"/>
    </xf>
    <xf numFmtId="0" fontId="0" fillId="12" borderId="43" xfId="0" applyFill="1" applyBorder="1" applyAlignment="1">
      <alignment horizontal="left" wrapText="1"/>
    </xf>
    <xf numFmtId="0" fontId="0" fillId="12" borderId="44" xfId="0" applyFill="1" applyBorder="1" applyAlignment="1">
      <alignment horizontal="left" wrapText="1"/>
    </xf>
    <xf numFmtId="0" fontId="8" fillId="13" borderId="4" xfId="0" applyFont="1" applyFill="1" applyBorder="1" applyAlignment="1">
      <alignment horizontal="center" vertical="center" wrapText="1"/>
    </xf>
    <xf numFmtId="0" fontId="8" fillId="13" borderId="0" xfId="0" applyFont="1" applyFill="1" applyAlignment="1">
      <alignment horizontal="center" vertical="center" wrapText="1"/>
    </xf>
    <xf numFmtId="0" fontId="0" fillId="14" borderId="45" xfId="0" applyFill="1" applyBorder="1" applyAlignment="1">
      <alignment horizontal="left" wrapText="1"/>
    </xf>
    <xf numFmtId="0" fontId="0" fillId="14" borderId="46" xfId="0" applyFill="1" applyBorder="1" applyAlignment="1">
      <alignment horizontal="left" wrapText="1"/>
    </xf>
    <xf numFmtId="0" fontId="0" fillId="14" borderId="47" xfId="0" applyFill="1" applyBorder="1" applyAlignment="1">
      <alignment horizontal="left" wrapText="1"/>
    </xf>
    <xf numFmtId="0" fontId="9" fillId="5" borderId="48" xfId="0" applyFont="1" applyFill="1" applyBorder="1" applyAlignment="1">
      <alignment vertical="center" wrapText="1"/>
    </xf>
    <xf numFmtId="0" fontId="8" fillId="5" borderId="49" xfId="0" applyFont="1" applyFill="1" applyBorder="1" applyAlignment="1">
      <alignment horizontal="center" vertical="center" wrapText="1"/>
    </xf>
    <xf numFmtId="0" fontId="8" fillId="5" borderId="50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5" xfId="0" applyFill="1" applyBorder="1"/>
    <xf numFmtId="0" fontId="9" fillId="5" borderId="51" xfId="0" applyFont="1" applyFill="1" applyBorder="1" applyAlignment="1">
      <alignment vertical="center" wrapText="1"/>
    </xf>
    <xf numFmtId="0" fontId="9" fillId="5" borderId="55" xfId="0" applyFont="1" applyFill="1" applyBorder="1" applyAlignment="1">
      <alignment vertical="center" wrapText="1"/>
    </xf>
    <xf numFmtId="44" fontId="0" fillId="0" borderId="58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5" xfId="0" applyBorder="1" applyAlignment="1">
      <alignment vertical="center"/>
    </xf>
    <xf numFmtId="0" fontId="0" fillId="0" borderId="52" xfId="0" applyBorder="1" applyAlignment="1">
      <alignment vertical="center"/>
    </xf>
    <xf numFmtId="44" fontId="0" fillId="0" borderId="52" xfId="0" applyNumberFormat="1" applyBorder="1" applyAlignment="1">
      <alignment vertical="center"/>
    </xf>
    <xf numFmtId="0" fontId="0" fillId="5" borderId="58" xfId="0" applyFill="1" applyBorder="1" applyAlignment="1">
      <alignment vertical="center"/>
    </xf>
    <xf numFmtId="44" fontId="0" fillId="5" borderId="53" xfId="1" applyFont="1" applyFill="1" applyBorder="1" applyAlignment="1">
      <alignment horizontal="center" vertical="center" wrapText="1"/>
    </xf>
    <xf numFmtId="44" fontId="0" fillId="5" borderId="57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8" fillId="11" borderId="39" xfId="0" applyFont="1" applyFill="1" applyBorder="1" applyAlignment="1">
      <alignment horizontal="center" vertical="center" wrapText="1"/>
    </xf>
    <xf numFmtId="0" fontId="8" fillId="11" borderId="40" xfId="0" applyFont="1" applyFill="1" applyBorder="1" applyAlignment="1">
      <alignment horizontal="center" vertical="center" wrapText="1"/>
    </xf>
    <xf numFmtId="0" fontId="8" fillId="11" borderId="59" xfId="0" applyFont="1" applyFill="1" applyBorder="1" applyAlignment="1">
      <alignment horizontal="center" vertical="center" wrapText="1"/>
    </xf>
    <xf numFmtId="0" fontId="8" fillId="11" borderId="38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54" xfId="0" applyFont="1" applyFill="1" applyBorder="1" applyAlignment="1">
      <alignment horizontal="center" vertical="center" wrapText="1"/>
    </xf>
    <xf numFmtId="44" fontId="0" fillId="5" borderId="52" xfId="1" applyFont="1" applyFill="1" applyBorder="1" applyAlignment="1">
      <alignment horizontal="center" vertical="center" wrapText="1"/>
    </xf>
    <xf numFmtId="44" fontId="0" fillId="5" borderId="56" xfId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7" fillId="8" borderId="1" xfId="0" applyFont="1" applyFill="1" applyBorder="1" applyAlignment="1">
      <alignment horizontal="center" wrapText="1"/>
    </xf>
    <xf numFmtId="0" fontId="7" fillId="8" borderId="2" xfId="0" applyFont="1" applyFill="1" applyBorder="1" applyAlignment="1">
      <alignment horizontal="center" wrapText="1"/>
    </xf>
    <xf numFmtId="0" fontId="7" fillId="8" borderId="3" xfId="0" applyFont="1" applyFill="1" applyBorder="1" applyAlignment="1">
      <alignment horizontal="center" wrapText="1"/>
    </xf>
    <xf numFmtId="0" fontId="7" fillId="9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11" borderId="34" xfId="0" applyFont="1" applyFill="1" applyBorder="1" applyAlignment="1">
      <alignment horizontal="center" vertical="center" wrapText="1"/>
    </xf>
    <xf numFmtId="0" fontId="8" fillId="11" borderId="35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185EA-4A8B-4637-BB80-0270A2FC2EB1}">
  <sheetPr>
    <pageSetUpPr fitToPage="1"/>
  </sheetPr>
  <dimension ref="A1:H36"/>
  <sheetViews>
    <sheetView tabSelected="1" zoomScaleNormal="100" workbookViewId="0">
      <selection activeCell="J13" sqref="J13"/>
    </sheetView>
  </sheetViews>
  <sheetFormatPr baseColWidth="10" defaultColWidth="18" defaultRowHeight="14.4"/>
  <cols>
    <col min="1" max="1" width="28.21875" customWidth="1"/>
    <col min="2" max="2" width="18" style="2"/>
    <col min="3" max="4" width="13.77734375" style="3" customWidth="1"/>
    <col min="5" max="5" width="13.77734375" style="4" customWidth="1"/>
    <col min="6" max="7" width="13.77734375" customWidth="1"/>
  </cols>
  <sheetData>
    <row r="1" spans="1:7" ht="27" customHeight="1" thickBot="1">
      <c r="A1" s="87" t="s">
        <v>30</v>
      </c>
      <c r="B1" s="88"/>
      <c r="C1" s="88"/>
      <c r="D1" s="88"/>
      <c r="E1" s="88"/>
      <c r="F1" s="88"/>
      <c r="G1" s="88"/>
    </row>
    <row r="2" spans="1:7" ht="15" thickBot="1">
      <c r="A2" s="1"/>
    </row>
    <row r="3" spans="1:7" ht="21.75" customHeight="1" thickBot="1">
      <c r="A3" s="89" t="s">
        <v>31</v>
      </c>
      <c r="B3" s="90"/>
      <c r="C3" s="90"/>
      <c r="D3" s="90"/>
      <c r="E3" s="90"/>
      <c r="F3" s="90"/>
      <c r="G3" s="90"/>
    </row>
    <row r="4" spans="1:7" ht="15" thickBot="1">
      <c r="A4" s="1"/>
    </row>
    <row r="5" spans="1:7" ht="26.25" customHeight="1">
      <c r="A5" s="91" t="s">
        <v>0</v>
      </c>
      <c r="B5" s="91" t="s">
        <v>1</v>
      </c>
      <c r="C5" s="94" t="s">
        <v>2</v>
      </c>
      <c r="D5" s="95"/>
      <c r="E5" s="6"/>
      <c r="F5" s="7"/>
      <c r="G5" s="8"/>
    </row>
    <row r="6" spans="1:7">
      <c r="A6" s="92"/>
      <c r="B6" s="92"/>
      <c r="C6" s="9"/>
      <c r="D6" s="9"/>
      <c r="E6" s="9"/>
      <c r="F6" s="10"/>
      <c r="G6" s="11"/>
    </row>
    <row r="7" spans="1:7">
      <c r="A7" s="92"/>
      <c r="B7" s="92"/>
      <c r="C7" s="9"/>
      <c r="D7" s="9"/>
      <c r="E7" s="9"/>
      <c r="F7" s="10"/>
      <c r="G7" s="11"/>
    </row>
    <row r="8" spans="1:7" ht="15" thickBot="1">
      <c r="A8" s="92"/>
      <c r="B8" s="92"/>
      <c r="C8" s="9"/>
      <c r="D8" s="9"/>
      <c r="E8" s="9"/>
      <c r="F8" s="10"/>
      <c r="G8" s="11"/>
    </row>
    <row r="9" spans="1:7">
      <c r="A9" s="92"/>
      <c r="B9" s="92"/>
      <c r="C9" s="13" t="s">
        <v>3</v>
      </c>
      <c r="D9" s="14" t="s">
        <v>4</v>
      </c>
      <c r="E9" s="14" t="s">
        <v>5</v>
      </c>
      <c r="F9" s="15" t="s">
        <v>6</v>
      </c>
      <c r="G9" s="16" t="s">
        <v>7</v>
      </c>
    </row>
    <row r="10" spans="1:7">
      <c r="A10" s="92"/>
      <c r="B10" s="92"/>
      <c r="C10" s="17" t="s">
        <v>8</v>
      </c>
      <c r="D10" s="18" t="s">
        <v>9</v>
      </c>
      <c r="E10" s="18" t="s">
        <v>10</v>
      </c>
      <c r="F10" s="19" t="s">
        <v>11</v>
      </c>
      <c r="G10" s="12" t="s">
        <v>12</v>
      </c>
    </row>
    <row r="11" spans="1:7" ht="15" thickBot="1">
      <c r="A11" s="93"/>
      <c r="B11" s="93"/>
      <c r="C11" s="20"/>
      <c r="D11" s="21"/>
      <c r="E11" s="22" t="s">
        <v>13</v>
      </c>
      <c r="F11" s="23"/>
      <c r="G11" s="24"/>
    </row>
    <row r="12" spans="1:7" ht="21" thickBot="1">
      <c r="A12" s="25" t="s">
        <v>32</v>
      </c>
      <c r="B12" s="26">
        <v>98</v>
      </c>
      <c r="C12" s="27"/>
      <c r="D12" s="28">
        <v>98</v>
      </c>
      <c r="E12" s="28"/>
      <c r="F12" s="29"/>
      <c r="G12" s="30"/>
    </row>
    <row r="13" spans="1:7" ht="21" thickBot="1">
      <c r="A13" s="31" t="s">
        <v>33</v>
      </c>
      <c r="B13" s="26">
        <v>43.4</v>
      </c>
      <c r="C13" s="27"/>
      <c r="D13" s="28"/>
      <c r="E13" s="28">
        <v>43.4</v>
      </c>
      <c r="F13" s="29"/>
      <c r="G13" s="30"/>
    </row>
    <row r="14" spans="1:7" ht="21" thickBot="1">
      <c r="A14" s="25" t="s">
        <v>34</v>
      </c>
      <c r="B14" s="26">
        <v>42</v>
      </c>
      <c r="C14" s="27"/>
      <c r="D14" s="28">
        <v>34</v>
      </c>
      <c r="E14" s="28">
        <v>8</v>
      </c>
      <c r="F14" s="29"/>
      <c r="G14" s="30"/>
    </row>
    <row r="15" spans="1:7" ht="15" thickBot="1">
      <c r="A15" s="32" t="s">
        <v>14</v>
      </c>
      <c r="B15" s="33">
        <v>470</v>
      </c>
      <c r="C15" s="34">
        <v>470</v>
      </c>
      <c r="D15" s="35"/>
      <c r="E15" s="35"/>
      <c r="F15" s="36"/>
      <c r="G15" s="37"/>
    </row>
    <row r="16" spans="1:7" ht="15" thickBot="1">
      <c r="A16" s="38" t="s">
        <v>15</v>
      </c>
      <c r="B16" s="33">
        <v>245</v>
      </c>
      <c r="C16" s="34">
        <v>19</v>
      </c>
      <c r="D16" s="35">
        <v>226</v>
      </c>
      <c r="E16" s="35"/>
      <c r="F16" s="36"/>
      <c r="G16" s="37"/>
    </row>
    <row r="17" spans="1:8" ht="21" thickBot="1">
      <c r="A17" s="39" t="s">
        <v>35</v>
      </c>
      <c r="B17" s="26">
        <v>10</v>
      </c>
      <c r="C17" s="27"/>
      <c r="D17" s="28"/>
      <c r="E17" s="28"/>
      <c r="F17" s="29"/>
      <c r="G17" s="30">
        <v>10</v>
      </c>
    </row>
    <row r="18" spans="1:8">
      <c r="A18" s="31" t="s">
        <v>36</v>
      </c>
      <c r="B18" s="26">
        <v>64</v>
      </c>
      <c r="C18" s="27">
        <v>64</v>
      </c>
      <c r="D18" s="28"/>
      <c r="E18" s="28"/>
      <c r="F18" s="29"/>
      <c r="G18" s="30"/>
    </row>
    <row r="19" spans="1:8">
      <c r="A19" s="40" t="s">
        <v>37</v>
      </c>
      <c r="B19" s="41">
        <v>686</v>
      </c>
      <c r="C19" s="42">
        <v>457</v>
      </c>
      <c r="D19" s="43">
        <v>63</v>
      </c>
      <c r="E19" s="43">
        <v>166</v>
      </c>
      <c r="F19" s="44"/>
      <c r="G19" s="45"/>
    </row>
    <row r="20" spans="1:8" ht="15" thickBot="1">
      <c r="A20" s="46" t="s">
        <v>16</v>
      </c>
      <c r="B20" s="47">
        <f>SUM(B12:B19)</f>
        <v>1658.4</v>
      </c>
      <c r="C20" s="48">
        <f t="shared" ref="C20:G20" si="0">SUM(C12:C19)</f>
        <v>1010</v>
      </c>
      <c r="D20" s="48">
        <f t="shared" si="0"/>
        <v>421</v>
      </c>
      <c r="E20" s="48">
        <f t="shared" si="0"/>
        <v>217.4</v>
      </c>
      <c r="F20" s="48">
        <f t="shared" si="0"/>
        <v>0</v>
      </c>
      <c r="G20" s="48">
        <f t="shared" si="0"/>
        <v>10</v>
      </c>
    </row>
    <row r="21" spans="1:8">
      <c r="A21" s="1"/>
    </row>
    <row r="22" spans="1:8">
      <c r="A22" s="1"/>
    </row>
    <row r="23" spans="1:8" ht="15" thickBot="1"/>
    <row r="24" spans="1:8" ht="15" thickBot="1">
      <c r="A24" s="108" t="s">
        <v>17</v>
      </c>
      <c r="B24" s="109"/>
      <c r="C24" s="109"/>
      <c r="D24" s="109"/>
      <c r="E24" s="90"/>
      <c r="F24" s="90"/>
      <c r="G24" s="110"/>
      <c r="H24" s="111"/>
    </row>
    <row r="25" spans="1:8">
      <c r="A25" s="1"/>
      <c r="B25"/>
      <c r="C25"/>
      <c r="D25"/>
      <c r="E25"/>
      <c r="H25" s="5"/>
    </row>
    <row r="26" spans="1:8" ht="15" thickBot="1">
      <c r="A26" s="49"/>
      <c r="B26" s="50"/>
      <c r="C26" s="50"/>
      <c r="D26" s="50"/>
      <c r="E26" s="50"/>
      <c r="F26" s="51"/>
      <c r="G26" s="50"/>
      <c r="H26" s="52"/>
    </row>
    <row r="27" spans="1:8" ht="16.2" thickBot="1">
      <c r="A27" s="112" t="s">
        <v>18</v>
      </c>
      <c r="B27" s="113"/>
      <c r="C27" s="114"/>
      <c r="D27" s="115" t="s">
        <v>19</v>
      </c>
      <c r="E27" s="90"/>
      <c r="F27" s="116"/>
      <c r="G27" s="53"/>
      <c r="H27" s="54"/>
    </row>
    <row r="28" spans="1:8" ht="52.8">
      <c r="A28" s="117" t="s">
        <v>20</v>
      </c>
      <c r="B28" s="118"/>
      <c r="C28" s="98">
        <v>1658.4</v>
      </c>
      <c r="D28" s="55" t="s">
        <v>21</v>
      </c>
      <c r="E28" s="56" t="s">
        <v>22</v>
      </c>
      <c r="F28" s="57" t="s">
        <v>23</v>
      </c>
      <c r="H28" s="5"/>
    </row>
    <row r="29" spans="1:8">
      <c r="A29" s="96" t="s">
        <v>24</v>
      </c>
      <c r="B29" s="97"/>
      <c r="C29" s="99"/>
      <c r="D29" s="58"/>
      <c r="E29" s="59"/>
      <c r="F29" s="60"/>
      <c r="H29" s="5"/>
    </row>
    <row r="30" spans="1:8">
      <c r="A30" s="61"/>
      <c r="B30" s="62"/>
      <c r="C30" s="63"/>
      <c r="D30" s="64"/>
      <c r="E30" s="65"/>
      <c r="F30" s="66"/>
      <c r="H30" s="5"/>
    </row>
    <row r="31" spans="1:8" ht="15" thickBot="1">
      <c r="A31" s="67"/>
      <c r="B31" s="68"/>
      <c r="C31" s="68"/>
      <c r="D31" s="69"/>
      <c r="E31" s="70"/>
      <c r="F31" s="71"/>
      <c r="H31" s="5"/>
    </row>
    <row r="32" spans="1:8" ht="52.8">
      <c r="A32" s="100" t="s">
        <v>25</v>
      </c>
      <c r="B32" s="101"/>
      <c r="C32" s="72"/>
      <c r="D32" s="73" t="s">
        <v>26</v>
      </c>
      <c r="E32" s="73" t="s">
        <v>22</v>
      </c>
      <c r="F32" s="74" t="s">
        <v>27</v>
      </c>
      <c r="G32" s="75"/>
      <c r="H32" s="76"/>
    </row>
    <row r="33" spans="1:8">
      <c r="A33" s="102"/>
      <c r="B33" s="103"/>
      <c r="C33" s="77"/>
      <c r="D33" s="106"/>
      <c r="E33" s="106"/>
      <c r="F33" s="85"/>
      <c r="H33" s="5"/>
    </row>
    <row r="34" spans="1:8" ht="15" thickBot="1">
      <c r="A34" s="104"/>
      <c r="B34" s="105"/>
      <c r="C34" s="78"/>
      <c r="D34" s="107"/>
      <c r="E34" s="107"/>
      <c r="F34" s="86"/>
      <c r="H34" s="5"/>
    </row>
    <row r="35" spans="1:8">
      <c r="A35" s="84" t="s">
        <v>29</v>
      </c>
      <c r="B35" s="79"/>
      <c r="C35" s="80"/>
      <c r="D35" s="80"/>
      <c r="E35" s="80"/>
      <c r="F35" s="80"/>
      <c r="G35" s="80"/>
      <c r="H35" s="81"/>
    </row>
    <row r="36" spans="1:8">
      <c r="A36" s="82" t="s">
        <v>28</v>
      </c>
      <c r="B36" s="83"/>
      <c r="C36" s="80"/>
      <c r="D36" s="80"/>
      <c r="E36" s="80"/>
      <c r="F36" s="80"/>
      <c r="G36" s="80"/>
      <c r="H36" s="81"/>
    </row>
  </sheetData>
  <mergeCells count="15">
    <mergeCell ref="F33:F34"/>
    <mergeCell ref="A1:G1"/>
    <mergeCell ref="A3:G3"/>
    <mergeCell ref="A5:A11"/>
    <mergeCell ref="B5:B11"/>
    <mergeCell ref="C5:D5"/>
    <mergeCell ref="A29:B29"/>
    <mergeCell ref="C28:C29"/>
    <mergeCell ref="A32:B34"/>
    <mergeCell ref="D33:D34"/>
    <mergeCell ref="E33:E34"/>
    <mergeCell ref="A24:H24"/>
    <mergeCell ref="A27:C27"/>
    <mergeCell ref="D27:F27"/>
    <mergeCell ref="A28:B28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DG25.38 DPGF L03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IFEBE-KABWASA Diane</dc:creator>
  <cp:lastModifiedBy>GOZET Coralie</cp:lastModifiedBy>
  <dcterms:created xsi:type="dcterms:W3CDTF">2025-06-27T08:43:03Z</dcterms:created>
  <dcterms:modified xsi:type="dcterms:W3CDTF">2025-07-30T10:57:13Z</dcterms:modified>
</cp:coreProperties>
</file>